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leh\Desktop\"/>
    </mc:Choice>
  </mc:AlternateContent>
  <xr:revisionPtr revIDLastSave="0" documentId="8_{EE95F569-3BAE-4760-A29C-FA1F396E0B1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21-2022" sheetId="1" r:id="rId1"/>
    <sheet name="Taul3" sheetId="3" r:id="rId2"/>
    <sheet name="Taul4" sheetId="4" r:id="rId3"/>
    <sheet name="Taul5" sheetId="5" r:id="rId4"/>
    <sheet name="Taul6" sheetId="6" r:id="rId5"/>
    <sheet name="Taul7" sheetId="7" r:id="rId6"/>
    <sheet name="Taul8" sheetId="8" r:id="rId7"/>
    <sheet name="Taul9" sheetId="9" r:id="rId8"/>
    <sheet name="Taul10" sheetId="10" r:id="rId9"/>
    <sheet name="Taul11" sheetId="11" r:id="rId10"/>
    <sheet name="Taul12" sheetId="12" r:id="rId11"/>
    <sheet name="Taul13" sheetId="13" r:id="rId12"/>
    <sheet name="Taul14" sheetId="14" r:id="rId13"/>
    <sheet name="Taul15" sheetId="15" r:id="rId14"/>
    <sheet name="Taul16" sheetId="16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22" i="1"/>
  <c r="AP17" i="1"/>
  <c r="AP16" i="1"/>
  <c r="I21" i="1" l="1"/>
  <c r="AP18" i="1" l="1"/>
</calcChain>
</file>

<file path=xl/sharedStrings.xml><?xml version="1.0" encoding="utf-8"?>
<sst xmlns="http://schemas.openxmlformats.org/spreadsheetml/2006/main" count="130" uniqueCount="53">
  <si>
    <t>Kuopion kaupungin perusopetuksen ja lukiokoulutuksen työ- ja vapaapäivät lv. 2021 - 2022</t>
  </si>
  <si>
    <t xml:space="preserve">Kasvun ja oppimisen lautakunta </t>
  </si>
  <si>
    <t xml:space="preserve"> </t>
  </si>
  <si>
    <t>ELOKUU</t>
  </si>
  <si>
    <t>SYYSKUU</t>
  </si>
  <si>
    <t>LOKAKUU</t>
  </si>
  <si>
    <t>MARRASKUU</t>
  </si>
  <si>
    <t>JOULUKUU</t>
  </si>
  <si>
    <t>vko</t>
  </si>
  <si>
    <t>MA</t>
  </si>
  <si>
    <t>TI</t>
  </si>
  <si>
    <t>KE</t>
  </si>
  <si>
    <t>TO</t>
  </si>
  <si>
    <t>PE</t>
  </si>
  <si>
    <t>LA</t>
  </si>
  <si>
    <t>SU</t>
  </si>
  <si>
    <t>VESO 10.-11.8.2021</t>
  </si>
  <si>
    <t xml:space="preserve">Syyslukukausi </t>
  </si>
  <si>
    <t>pv lkm</t>
  </si>
  <si>
    <t>Uusintapäivät</t>
  </si>
  <si>
    <t xml:space="preserve">Kevätlukukausi </t>
  </si>
  <si>
    <t>1. jakso 12.8. - 04.10.2021</t>
  </si>
  <si>
    <t xml:space="preserve">Päättöviikko 24.9.-1.10.2021 </t>
  </si>
  <si>
    <t>25.8.</t>
  </si>
  <si>
    <t>2. jakso 4.10.-30.11.2021</t>
  </si>
  <si>
    <t xml:space="preserve">Päättöviikko 23.11-1.12.2021 </t>
  </si>
  <si>
    <t>27.10.</t>
  </si>
  <si>
    <t>Loma-ajat:</t>
  </si>
  <si>
    <t>3. jakso 1.12.-7.2.2022</t>
  </si>
  <si>
    <t xml:space="preserve">Päättöviikko 31.1.-8.2.2022 </t>
  </si>
  <si>
    <t>15.12.</t>
  </si>
  <si>
    <t>Syysloma:  18.-22.10.2021</t>
  </si>
  <si>
    <t>4. jakso 9.2.-8.4.2022</t>
  </si>
  <si>
    <t xml:space="preserve">Päättöviikko 31.3.-8.4.2022 </t>
  </si>
  <si>
    <t>2.3.</t>
  </si>
  <si>
    <t>Joululoma: 22.12. - 2.1.2021</t>
  </si>
  <si>
    <t>5. jakso 8.4.-4.6.2022</t>
  </si>
  <si>
    <t>Päättöviikko 24.5.-3.6.2022</t>
  </si>
  <si>
    <t>27.4.</t>
  </si>
  <si>
    <t>Talviloma: 7.-11.3.2022</t>
  </si>
  <si>
    <t>Vapaapäivä: 7.1.2021 ja 27.5.2022</t>
  </si>
  <si>
    <t>Koulutyö alkaa 12.8.2021</t>
  </si>
  <si>
    <t>Koulutyö päättyy 4.6.2022</t>
  </si>
  <si>
    <t>TAMMIKUU</t>
  </si>
  <si>
    <t>HELMIKUU</t>
  </si>
  <si>
    <t>MAALISKUU</t>
  </si>
  <si>
    <t>HUHTIKUU</t>
  </si>
  <si>
    <t>TOUKOKUU</t>
  </si>
  <si>
    <t>KESÄKUU</t>
  </si>
  <si>
    <t>Penkkarit</t>
  </si>
  <si>
    <t>10.2.</t>
  </si>
  <si>
    <t>Wanhat</t>
  </si>
  <si>
    <t>11.2.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</si>
</sst>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b/>
      <sz val="11"/>
      <color rgb="FF444444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1" fillId="0" borderId="2" xfId="0" applyFont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6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6" fillId="3" borderId="4" xfId="0" applyFont="1" applyFill="1" applyBorder="1"/>
    <xf numFmtId="0" fontId="6" fillId="3" borderId="4" xfId="0" quotePrefix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8" fillId="0" borderId="0" xfId="0" applyNumberFormat="1" applyFont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3" borderId="9" xfId="0" applyFont="1" applyFill="1" applyBorder="1"/>
    <xf numFmtId="0" fontId="13" fillId="0" borderId="0" xfId="0" applyFont="1"/>
    <xf numFmtId="0" fontId="0" fillId="2" borderId="12" xfId="0" applyFill="1" applyBorder="1"/>
    <xf numFmtId="0" fontId="0" fillId="2" borderId="13" xfId="0" applyFill="1" applyBorder="1"/>
    <xf numFmtId="0" fontId="0" fillId="4" borderId="0" xfId="0" applyFill="1"/>
    <xf numFmtId="0" fontId="1" fillId="3" borderId="14" xfId="0" applyFont="1" applyFill="1" applyBorder="1"/>
    <xf numFmtId="0" fontId="0" fillId="4" borderId="2" xfId="0" applyFill="1" applyBorder="1"/>
    <xf numFmtId="0" fontId="0" fillId="5" borderId="0" xfId="0" applyFill="1"/>
    <xf numFmtId="0" fontId="2" fillId="0" borderId="12" xfId="0" applyFont="1" applyBorder="1"/>
    <xf numFmtId="0" fontId="0" fillId="0" borderId="13" xfId="0" applyBorder="1"/>
    <xf numFmtId="0" fontId="0" fillId="4" borderId="1" xfId="0" applyFill="1" applyBorder="1"/>
    <xf numFmtId="0" fontId="0" fillId="4" borderId="12" xfId="0" applyFill="1" applyBorder="1"/>
    <xf numFmtId="0" fontId="0" fillId="7" borderId="0" xfId="0" applyFill="1"/>
    <xf numFmtId="0" fontId="2" fillId="0" borderId="1" xfId="0" applyFont="1" applyBorder="1"/>
    <xf numFmtId="0" fontId="1" fillId="3" borderId="10" xfId="0" applyFont="1" applyFill="1" applyBorder="1"/>
    <xf numFmtId="0" fontId="2" fillId="8" borderId="0" xfId="0" applyFont="1" applyFill="1"/>
    <xf numFmtId="49" fontId="1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0" fillId="0" borderId="19" xfId="0" applyBorder="1"/>
    <xf numFmtId="0" fontId="5" fillId="0" borderId="0" xfId="0" applyFont="1"/>
    <xf numFmtId="0" fontId="8" fillId="9" borderId="0" xfId="0" applyFont="1" applyFill="1"/>
    <xf numFmtId="0" fontId="9" fillId="9" borderId="0" xfId="0" applyFont="1" applyFill="1"/>
    <xf numFmtId="0" fontId="2" fillId="9" borderId="0" xfId="0" applyFont="1" applyFill="1"/>
    <xf numFmtId="1" fontId="14" fillId="0" borderId="0" xfId="0" applyNumberFormat="1" applyFont="1"/>
    <xf numFmtId="1" fontId="14" fillId="0" borderId="2" xfId="0" applyNumberFormat="1" applyFont="1" applyBorder="1"/>
    <xf numFmtId="0" fontId="0" fillId="4" borderId="3" xfId="0" applyFill="1" applyBorder="1"/>
    <xf numFmtId="1" fontId="14" fillId="10" borderId="0" xfId="0" applyNumberFormat="1" applyFont="1" applyFill="1"/>
    <xf numFmtId="0" fontId="2" fillId="3" borderId="5" xfId="0" applyFont="1" applyFill="1" applyBorder="1"/>
    <xf numFmtId="0" fontId="2" fillId="4" borderId="0" xfId="0" applyFont="1" applyFill="1"/>
    <xf numFmtId="0" fontId="7" fillId="0" borderId="8" xfId="0" applyFont="1" applyBorder="1"/>
    <xf numFmtId="0" fontId="0" fillId="0" borderId="17" xfId="0" applyBorder="1"/>
    <xf numFmtId="0" fontId="0" fillId="4" borderId="18" xfId="0" applyFill="1" applyBorder="1"/>
    <xf numFmtId="0" fontId="16" fillId="4" borderId="13" xfId="0" applyFont="1" applyFill="1" applyBorder="1"/>
    <xf numFmtId="0" fontId="0" fillId="5" borderId="2" xfId="0" applyFill="1" applyBorder="1"/>
    <xf numFmtId="0" fontId="0" fillId="4" borderId="13" xfId="0" applyFill="1" applyBorder="1"/>
    <xf numFmtId="0" fontId="0" fillId="2" borderId="1" xfId="0" applyFill="1" applyBorder="1"/>
    <xf numFmtId="0" fontId="0" fillId="5" borderId="12" xfId="0" applyFill="1" applyBorder="1"/>
    <xf numFmtId="0" fontId="15" fillId="0" borderId="0" xfId="0" applyFont="1"/>
    <xf numFmtId="0" fontId="17" fillId="0" borderId="0" xfId="0" applyFont="1" applyAlignment="1">
      <alignment horizontal="center"/>
    </xf>
    <xf numFmtId="0" fontId="0" fillId="11" borderId="8" xfId="0" applyFill="1" applyBorder="1"/>
    <xf numFmtId="0" fontId="0" fillId="11" borderId="12" xfId="0" applyFill="1" applyBorder="1"/>
    <xf numFmtId="0" fontId="0" fillId="11" borderId="0" xfId="0" applyFill="1"/>
    <xf numFmtId="0" fontId="2" fillId="11" borderId="0" xfId="0" applyFont="1" applyFill="1"/>
    <xf numFmtId="0" fontId="2" fillId="11" borderId="12" xfId="0" applyFont="1" applyFill="1" applyBorder="1"/>
    <xf numFmtId="0" fontId="2" fillId="5" borderId="12" xfId="0" applyFont="1" applyFill="1" applyBorder="1"/>
    <xf numFmtId="0" fontId="2" fillId="0" borderId="19" xfId="0" applyFont="1" applyBorder="1"/>
    <xf numFmtId="0" fontId="2" fillId="2" borderId="12" xfId="0" applyFont="1" applyFill="1" applyBorder="1"/>
    <xf numFmtId="0" fontId="2" fillId="12" borderId="13" xfId="0" applyFont="1" applyFill="1" applyBorder="1"/>
    <xf numFmtId="0" fontId="2" fillId="12" borderId="1" xfId="0" applyFont="1" applyFill="1" applyBorder="1"/>
    <xf numFmtId="0" fontId="2" fillId="0" borderId="20" xfId="0" applyFont="1" applyBorder="1"/>
    <xf numFmtId="0" fontId="0" fillId="11" borderId="21" xfId="0" applyFill="1" applyBorder="1"/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0" fontId="0" fillId="11" borderId="24" xfId="0" applyFill="1" applyBorder="1"/>
    <xf numFmtId="0" fontId="0" fillId="0" borderId="24" xfId="0" applyBorder="1"/>
    <xf numFmtId="0" fontId="6" fillId="3" borderId="25" xfId="0" applyFont="1" applyFill="1" applyBorder="1" applyAlignment="1">
      <alignment horizontal="left"/>
    </xf>
    <xf numFmtId="0" fontId="2" fillId="3" borderId="28" xfId="0" applyFont="1" applyFill="1" applyBorder="1"/>
    <xf numFmtId="0" fontId="0" fillId="0" borderId="29" xfId="0" applyBorder="1"/>
    <xf numFmtId="0" fontId="2" fillId="0" borderId="30" xfId="0" applyFont="1" applyBorder="1"/>
    <xf numFmtId="0" fontId="0" fillId="0" borderId="30" xfId="0" applyBorder="1"/>
    <xf numFmtId="0" fontId="0" fillId="0" borderId="31" xfId="0" applyBorder="1"/>
    <xf numFmtId="0" fontId="0" fillId="4" borderId="30" xfId="0" applyFill="1" applyBorder="1"/>
    <xf numFmtId="0" fontId="2" fillId="3" borderId="32" xfId="0" applyFont="1" applyFill="1" applyBorder="1"/>
    <xf numFmtId="0" fontId="2" fillId="4" borderId="33" xfId="0" applyFont="1" applyFill="1" applyBorder="1"/>
    <xf numFmtId="0" fontId="0" fillId="4" borderId="33" xfId="0" applyFill="1" applyBorder="1"/>
    <xf numFmtId="0" fontId="0" fillId="4" borderId="34" xfId="0" applyFill="1" applyBorder="1"/>
    <xf numFmtId="0" fontId="2" fillId="0" borderId="24" xfId="0" applyFont="1" applyBorder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14" fillId="14" borderId="0" xfId="0" applyFont="1" applyFill="1"/>
    <xf numFmtId="0" fontId="12" fillId="14" borderId="0" xfId="0" applyFont="1" applyFill="1"/>
    <xf numFmtId="0" fontId="0" fillId="14" borderId="0" xfId="0" applyFill="1"/>
    <xf numFmtId="0" fontId="0" fillId="14" borderId="17" xfId="0" applyFill="1" applyBorder="1"/>
    <xf numFmtId="0" fontId="0" fillId="0" borderId="0" xfId="0" applyAlignment="1">
      <alignment horizontal="left" vertical="top"/>
    </xf>
    <xf numFmtId="0" fontId="0" fillId="10" borderId="0" xfId="0" applyFill="1"/>
    <xf numFmtId="0" fontId="2" fillId="10" borderId="0" xfId="0" applyFont="1" applyFill="1"/>
    <xf numFmtId="0" fontId="18" fillId="10" borderId="0" xfId="0" applyFont="1" applyFill="1"/>
    <xf numFmtId="0" fontId="1" fillId="3" borderId="26" xfId="0" applyFont="1" applyFill="1" applyBorder="1"/>
    <xf numFmtId="0" fontId="1" fillId="6" borderId="27" xfId="0" applyFont="1" applyFill="1" applyBorder="1"/>
    <xf numFmtId="0" fontId="1" fillId="3" borderId="7" xfId="0" quotePrefix="1" applyFont="1" applyFill="1" applyBorder="1"/>
    <xf numFmtId="16" fontId="1" fillId="9" borderId="0" xfId="0" applyNumberFormat="1" applyFont="1" applyFill="1"/>
    <xf numFmtId="0" fontId="1" fillId="9" borderId="0" xfId="0" applyFont="1" applyFill="1"/>
    <xf numFmtId="0" fontId="1" fillId="0" borderId="0" xfId="0" applyFont="1" applyAlignment="1">
      <alignment horizontal="left"/>
    </xf>
    <xf numFmtId="0" fontId="1" fillId="14" borderId="0" xfId="0" applyFont="1" applyFill="1"/>
    <xf numFmtId="0" fontId="1" fillId="6" borderId="9" xfId="0" applyFont="1" applyFill="1" applyBorder="1"/>
    <xf numFmtId="0" fontId="1" fillId="3" borderId="9" xfId="0" quotePrefix="1" applyFont="1" applyFill="1" applyBorder="1"/>
    <xf numFmtId="0" fontId="1" fillId="3" borderId="8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0" fillId="16" borderId="0" xfId="0" applyFill="1"/>
    <xf numFmtId="14" fontId="0" fillId="16" borderId="0" xfId="0" applyNumberFormat="1" applyFill="1"/>
    <xf numFmtId="0" fontId="0" fillId="16" borderId="8" xfId="0" applyFill="1" applyBorder="1"/>
    <xf numFmtId="0" fontId="2" fillId="17" borderId="0" xfId="0" applyFont="1" applyFill="1"/>
    <xf numFmtId="0" fontId="0" fillId="17" borderId="0" xfId="0" applyFill="1"/>
    <xf numFmtId="0" fontId="8" fillId="17" borderId="0" xfId="0" applyFont="1" applyFill="1"/>
    <xf numFmtId="0" fontId="1" fillId="17" borderId="0" xfId="0" applyFont="1" applyFill="1"/>
    <xf numFmtId="0" fontId="0" fillId="17" borderId="12" xfId="0" applyFill="1" applyBorder="1"/>
    <xf numFmtId="0" fontId="0" fillId="17" borderId="1" xfId="0" applyFill="1" applyBorder="1"/>
    <xf numFmtId="0" fontId="0" fillId="17" borderId="13" xfId="0" applyFill="1" applyBorder="1"/>
    <xf numFmtId="0" fontId="0" fillId="17" borderId="8" xfId="0" applyFill="1" applyBorder="1"/>
    <xf numFmtId="0" fontId="2" fillId="17" borderId="1" xfId="0" applyFont="1" applyFill="1" applyBorder="1"/>
    <xf numFmtId="0" fontId="0" fillId="17" borderId="17" xfId="0" applyFill="1" applyBorder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1" fontId="19" fillId="0" borderId="0" xfId="0" applyNumberFormat="1" applyFont="1"/>
    <xf numFmtId="0" fontId="0" fillId="18" borderId="17" xfId="0" applyFill="1" applyBorder="1"/>
    <xf numFmtId="0" fontId="0" fillId="8" borderId="0" xfId="0" applyFill="1"/>
    <xf numFmtId="0" fontId="8" fillId="8" borderId="0" xfId="0" applyFont="1" applyFill="1"/>
    <xf numFmtId="0" fontId="10" fillId="8" borderId="0" xfId="0" applyFont="1" applyFill="1"/>
    <xf numFmtId="0" fontId="18" fillId="0" borderId="0" xfId="0" applyFont="1"/>
    <xf numFmtId="0" fontId="1" fillId="19" borderId="0" xfId="0" applyFont="1" applyFill="1"/>
    <xf numFmtId="0" fontId="8" fillId="19" borderId="0" xfId="0" applyFont="1" applyFill="1"/>
    <xf numFmtId="0" fontId="19" fillId="19" borderId="0" xfId="0" applyFont="1" applyFill="1"/>
    <xf numFmtId="0" fontId="21" fillId="19" borderId="0" xfId="0" applyFont="1" applyFill="1"/>
    <xf numFmtId="0" fontId="0" fillId="19" borderId="0" xfId="0" applyFill="1"/>
    <xf numFmtId="0" fontId="2" fillId="19" borderId="0" xfId="0" applyFont="1" applyFill="1"/>
    <xf numFmtId="0" fontId="0" fillId="19" borderId="1" xfId="0" applyFill="1" applyBorder="1"/>
    <xf numFmtId="0" fontId="0" fillId="20" borderId="0" xfId="0" applyFill="1"/>
    <xf numFmtId="0" fontId="0" fillId="15" borderId="12" xfId="0" applyFill="1" applyBorder="1"/>
    <xf numFmtId="0" fontId="0" fillId="21" borderId="0" xfId="0" applyFill="1"/>
    <xf numFmtId="0" fontId="0" fillId="0" borderId="0" xfId="0" applyFill="1"/>
    <xf numFmtId="0" fontId="0" fillId="0" borderId="12" xfId="0" applyFill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41"/>
  <sheetViews>
    <sheetView tabSelected="1" topLeftCell="G16" zoomScaleNormal="100" zoomScalePageLayoutView="106" workbookViewId="0">
      <selection activeCell="K22" sqref="K22"/>
    </sheetView>
  </sheetViews>
  <sheetFormatPr defaultRowHeight="13.2" x14ac:dyDescent="0.25"/>
  <cols>
    <col min="1" max="1" width="3.6640625" customWidth="1"/>
    <col min="2" max="2" width="4.6640625" customWidth="1"/>
    <col min="3" max="3" width="3" bestFit="1" customWidth="1"/>
    <col min="4" max="4" width="3.33203125" customWidth="1"/>
    <col min="5" max="5" width="3.6640625" customWidth="1"/>
    <col min="6" max="6" width="3" bestFit="1" customWidth="1"/>
    <col min="7" max="10" width="3.6640625" customWidth="1"/>
    <col min="11" max="11" width="4" customWidth="1"/>
    <col min="12" max="12" width="3" bestFit="1" customWidth="1"/>
    <col min="13" max="13" width="3.6640625" customWidth="1"/>
    <col min="14" max="14" width="3" bestFit="1" customWidth="1"/>
    <col min="15" max="15" width="3" customWidth="1"/>
    <col min="16" max="18" width="3.6640625" customWidth="1"/>
    <col min="19" max="19" width="3.33203125" customWidth="1"/>
    <col min="20" max="20" width="3.6640625" customWidth="1"/>
    <col min="21" max="21" width="3" bestFit="1" customWidth="1"/>
    <col min="22" max="23" width="3.6640625" customWidth="1"/>
    <col min="24" max="24" width="5.33203125" customWidth="1"/>
    <col min="25" max="26" width="3.6640625" customWidth="1"/>
    <col min="27" max="27" width="3.88671875" customWidth="1"/>
    <col min="28" max="28" width="4.6640625" customWidth="1"/>
    <col min="29" max="30" width="3.6640625" customWidth="1"/>
    <col min="31" max="31" width="4.5546875" customWidth="1"/>
    <col min="32" max="41" width="3.44140625" customWidth="1"/>
    <col min="42" max="42" width="4.5546875" customWidth="1"/>
    <col min="43" max="43" width="3.44140625" customWidth="1"/>
  </cols>
  <sheetData>
    <row r="1" spans="2:42" ht="13.8" x14ac:dyDescent="0.25">
      <c r="B1" s="21" t="s">
        <v>0</v>
      </c>
      <c r="C1" s="2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</row>
    <row r="2" spans="2:42" ht="13.8" x14ac:dyDescent="0.25">
      <c r="B2" s="21" t="s">
        <v>1</v>
      </c>
      <c r="C2" s="2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7"/>
      <c r="AB2" s="2"/>
      <c r="AC2" s="2"/>
      <c r="AD2" s="2"/>
      <c r="AE2" s="2"/>
    </row>
    <row r="3" spans="2:42" x14ac:dyDescent="0.25">
      <c r="B3" s="4" t="s">
        <v>2</v>
      </c>
    </row>
    <row r="4" spans="2:42" x14ac:dyDescent="0.25">
      <c r="B4" s="4" t="s">
        <v>2</v>
      </c>
    </row>
    <row r="5" spans="2:42" x14ac:dyDescent="0.25">
      <c r="B5" s="5" t="s">
        <v>3</v>
      </c>
      <c r="C5" s="5"/>
      <c r="E5" s="13"/>
      <c r="K5" s="4" t="s">
        <v>4</v>
      </c>
      <c r="M5" s="4"/>
      <c r="N5" s="4"/>
      <c r="O5" s="4"/>
      <c r="T5" s="4" t="s">
        <v>5</v>
      </c>
      <c r="V5" s="4"/>
      <c r="W5" s="4"/>
      <c r="X5" s="9"/>
      <c r="AA5" s="4" t="s">
        <v>6</v>
      </c>
      <c r="AB5" s="4"/>
      <c r="AC5" s="4"/>
      <c r="AD5" s="4"/>
      <c r="AI5" s="4" t="s">
        <v>7</v>
      </c>
      <c r="AJ5" s="4"/>
      <c r="AK5" s="4"/>
    </row>
    <row r="6" spans="2:42" x14ac:dyDescent="0.25">
      <c r="B6" s="84" t="s">
        <v>8</v>
      </c>
      <c r="C6" s="107">
        <v>30</v>
      </c>
      <c r="D6" s="107">
        <v>31</v>
      </c>
      <c r="E6" s="107">
        <v>32</v>
      </c>
      <c r="F6" s="107">
        <v>33</v>
      </c>
      <c r="G6" s="107">
        <v>34</v>
      </c>
      <c r="H6" s="108">
        <v>35</v>
      </c>
      <c r="I6" s="4"/>
      <c r="K6" s="15" t="s">
        <v>8</v>
      </c>
      <c r="L6" s="18">
        <v>35</v>
      </c>
      <c r="M6" s="18">
        <v>36</v>
      </c>
      <c r="N6" s="18">
        <v>37</v>
      </c>
      <c r="O6" s="26">
        <v>38</v>
      </c>
      <c r="P6" s="31">
        <v>39</v>
      </c>
      <c r="R6" s="4"/>
      <c r="T6" s="19" t="s">
        <v>8</v>
      </c>
      <c r="U6" s="18">
        <v>39</v>
      </c>
      <c r="V6" s="18">
        <v>40</v>
      </c>
      <c r="W6" s="18">
        <v>41</v>
      </c>
      <c r="X6" s="18">
        <v>42</v>
      </c>
      <c r="Y6" s="31">
        <v>43</v>
      </c>
      <c r="AA6" s="19" t="s">
        <v>8</v>
      </c>
      <c r="AB6" s="18">
        <v>44</v>
      </c>
      <c r="AC6" s="18">
        <v>45</v>
      </c>
      <c r="AD6" s="26">
        <v>46</v>
      </c>
      <c r="AE6" s="26">
        <v>47</v>
      </c>
      <c r="AF6" s="40">
        <v>48</v>
      </c>
      <c r="AG6" s="4"/>
      <c r="AI6" s="20" t="s">
        <v>8</v>
      </c>
      <c r="AJ6" s="109">
        <v>48</v>
      </c>
      <c r="AK6" s="18">
        <v>49</v>
      </c>
      <c r="AL6" s="18">
        <v>50</v>
      </c>
      <c r="AM6" s="18">
        <v>51</v>
      </c>
      <c r="AN6" s="31">
        <v>52</v>
      </c>
      <c r="AO6" s="4"/>
    </row>
    <row r="7" spans="2:42" x14ac:dyDescent="0.25">
      <c r="B7" s="85" t="s">
        <v>9</v>
      </c>
      <c r="C7" s="77"/>
      <c r="D7" s="78">
        <v>2</v>
      </c>
      <c r="E7" s="78">
        <v>9</v>
      </c>
      <c r="F7" s="79">
        <v>16</v>
      </c>
      <c r="G7" s="79">
        <v>23</v>
      </c>
      <c r="H7" s="86">
        <v>30</v>
      </c>
      <c r="K7" s="16" t="s">
        <v>9</v>
      </c>
      <c r="L7" s="25"/>
      <c r="M7" s="25">
        <v>6</v>
      </c>
      <c r="N7" s="25">
        <v>13</v>
      </c>
      <c r="O7">
        <v>20</v>
      </c>
      <c r="P7" s="128">
        <v>27</v>
      </c>
      <c r="T7" s="16" t="s">
        <v>9</v>
      </c>
      <c r="U7" s="25"/>
      <c r="V7" s="149">
        <v>4</v>
      </c>
      <c r="W7" s="34">
        <v>11</v>
      </c>
      <c r="X7" s="68">
        <v>18</v>
      </c>
      <c r="Y7" s="35">
        <v>25</v>
      </c>
      <c r="AA7" s="16" t="s">
        <v>9</v>
      </c>
      <c r="AB7" s="25">
        <v>1</v>
      </c>
      <c r="AC7" s="25">
        <v>8</v>
      </c>
      <c r="AD7">
        <v>15</v>
      </c>
      <c r="AE7" s="123">
        <v>22</v>
      </c>
      <c r="AF7" s="127">
        <v>29</v>
      </c>
      <c r="AI7" s="16" t="s">
        <v>9</v>
      </c>
      <c r="AJ7" s="25"/>
      <c r="AK7" s="72">
        <v>6</v>
      </c>
      <c r="AL7" s="34">
        <v>13</v>
      </c>
      <c r="AM7" s="34">
        <v>20</v>
      </c>
      <c r="AN7" s="75">
        <v>27</v>
      </c>
      <c r="AO7" s="13"/>
    </row>
    <row r="8" spans="2:42" x14ac:dyDescent="0.25">
      <c r="B8" s="85" t="s">
        <v>10</v>
      </c>
      <c r="C8" s="80"/>
      <c r="D8" s="69">
        <v>3</v>
      </c>
      <c r="E8" s="105">
        <v>10</v>
      </c>
      <c r="F8" s="13">
        <v>17</v>
      </c>
      <c r="G8" s="13">
        <v>24</v>
      </c>
      <c r="H8" s="87">
        <v>31</v>
      </c>
      <c r="I8" s="13"/>
      <c r="K8" s="16" t="s">
        <v>10</v>
      </c>
      <c r="M8">
        <v>7</v>
      </c>
      <c r="N8">
        <v>14</v>
      </c>
      <c r="O8">
        <v>21</v>
      </c>
      <c r="P8" s="127">
        <v>28</v>
      </c>
      <c r="T8" s="16" t="s">
        <v>10</v>
      </c>
      <c r="V8" s="148">
        <v>5</v>
      </c>
      <c r="W8" s="13">
        <v>12</v>
      </c>
      <c r="X8" s="69">
        <v>19</v>
      </c>
      <c r="Y8" s="1">
        <v>26</v>
      </c>
      <c r="AA8" s="16" t="s">
        <v>10</v>
      </c>
      <c r="AB8">
        <v>2</v>
      </c>
      <c r="AC8">
        <v>9</v>
      </c>
      <c r="AD8">
        <v>16</v>
      </c>
      <c r="AE8" s="123">
        <v>23</v>
      </c>
      <c r="AF8" s="127">
        <v>30</v>
      </c>
      <c r="AI8" s="16" t="s">
        <v>10</v>
      </c>
      <c r="AK8" s="73">
        <v>7</v>
      </c>
      <c r="AL8" s="13">
        <v>14</v>
      </c>
      <c r="AM8" s="13">
        <v>21</v>
      </c>
      <c r="AN8" s="76">
        <v>28</v>
      </c>
      <c r="AO8" s="13"/>
    </row>
    <row r="9" spans="2:42" x14ac:dyDescent="0.25">
      <c r="B9" s="85" t="s">
        <v>11</v>
      </c>
      <c r="C9" s="80"/>
      <c r="D9" s="69">
        <v>4</v>
      </c>
      <c r="E9" s="105">
        <v>11</v>
      </c>
      <c r="F9" s="13">
        <v>18</v>
      </c>
      <c r="G9" s="146">
        <v>25</v>
      </c>
      <c r="H9" s="87"/>
      <c r="I9" s="13"/>
      <c r="K9" s="16" t="s">
        <v>11</v>
      </c>
      <c r="L9">
        <v>1</v>
      </c>
      <c r="M9">
        <v>8</v>
      </c>
      <c r="N9">
        <v>15</v>
      </c>
      <c r="O9">
        <v>22</v>
      </c>
      <c r="P9" s="127">
        <v>29</v>
      </c>
      <c r="T9" s="16" t="s">
        <v>11</v>
      </c>
      <c r="V9">
        <v>6</v>
      </c>
      <c r="W9" s="13">
        <v>13</v>
      </c>
      <c r="X9" s="69">
        <v>20</v>
      </c>
      <c r="Y9" s="147">
        <v>27</v>
      </c>
      <c r="AA9" s="16" t="s">
        <v>11</v>
      </c>
      <c r="AB9">
        <v>3</v>
      </c>
      <c r="AC9">
        <v>10</v>
      </c>
      <c r="AD9">
        <v>17</v>
      </c>
      <c r="AE9" s="123">
        <v>24</v>
      </c>
      <c r="AF9" s="1"/>
      <c r="AI9" s="16" t="s">
        <v>11</v>
      </c>
      <c r="AJ9" s="150">
        <v>1</v>
      </c>
      <c r="AK9" s="13">
        <v>8</v>
      </c>
      <c r="AL9" s="146">
        <v>15</v>
      </c>
      <c r="AM9" s="96">
        <v>22</v>
      </c>
      <c r="AN9" s="76">
        <v>29</v>
      </c>
      <c r="AO9" s="13"/>
    </row>
    <row r="10" spans="2:42" x14ac:dyDescent="0.25">
      <c r="B10" s="85" t="s">
        <v>12</v>
      </c>
      <c r="C10" s="80"/>
      <c r="D10" s="69">
        <v>5</v>
      </c>
      <c r="E10" s="98">
        <v>12</v>
      </c>
      <c r="F10" s="13">
        <v>19</v>
      </c>
      <c r="G10" s="13">
        <v>26</v>
      </c>
      <c r="H10" s="88"/>
      <c r="K10" s="16" t="s">
        <v>12</v>
      </c>
      <c r="L10">
        <v>2</v>
      </c>
      <c r="M10">
        <v>9</v>
      </c>
      <c r="N10">
        <v>16</v>
      </c>
      <c r="O10" s="123">
        <v>23</v>
      </c>
      <c r="P10" s="127">
        <v>30</v>
      </c>
      <c r="T10" s="16" t="s">
        <v>12</v>
      </c>
      <c r="V10">
        <v>7</v>
      </c>
      <c r="W10" s="13">
        <v>14</v>
      </c>
      <c r="X10" s="69">
        <v>21</v>
      </c>
      <c r="Y10" s="1">
        <v>28</v>
      </c>
      <c r="AA10" s="16" t="s">
        <v>12</v>
      </c>
      <c r="AB10">
        <v>4</v>
      </c>
      <c r="AC10">
        <v>11</v>
      </c>
      <c r="AD10">
        <v>18</v>
      </c>
      <c r="AE10" s="123">
        <v>25</v>
      </c>
      <c r="AF10" s="1"/>
      <c r="AI10" s="16" t="s">
        <v>12</v>
      </c>
      <c r="AJ10" s="148">
        <v>2</v>
      </c>
      <c r="AK10" s="13">
        <v>9</v>
      </c>
      <c r="AL10" s="13">
        <v>16</v>
      </c>
      <c r="AM10" s="96">
        <v>23</v>
      </c>
      <c r="AN10" s="76">
        <v>30</v>
      </c>
      <c r="AO10" s="13"/>
    </row>
    <row r="11" spans="2:42" x14ac:dyDescent="0.25">
      <c r="B11" s="85" t="s">
        <v>13</v>
      </c>
      <c r="C11" s="81"/>
      <c r="D11" s="82">
        <v>6</v>
      </c>
      <c r="E11" s="95">
        <v>13</v>
      </c>
      <c r="F11" s="83">
        <v>20</v>
      </c>
      <c r="G11" s="83">
        <v>27</v>
      </c>
      <c r="H11" s="89"/>
      <c r="K11" s="16" t="s">
        <v>13</v>
      </c>
      <c r="L11">
        <v>3</v>
      </c>
      <c r="M11" s="23">
        <v>10</v>
      </c>
      <c r="N11" s="23">
        <v>17</v>
      </c>
      <c r="O11" s="129">
        <v>24</v>
      </c>
      <c r="P11" s="1"/>
      <c r="T11" s="16" t="s">
        <v>13</v>
      </c>
      <c r="U11" s="123">
        <v>1</v>
      </c>
      <c r="V11">
        <v>8</v>
      </c>
      <c r="W11" s="13">
        <v>15</v>
      </c>
      <c r="X11" s="70">
        <v>22</v>
      </c>
      <c r="Y11" s="24">
        <v>29</v>
      </c>
      <c r="AA11" s="16" t="s">
        <v>13</v>
      </c>
      <c r="AB11">
        <v>5</v>
      </c>
      <c r="AC11">
        <v>12</v>
      </c>
      <c r="AD11" s="23">
        <v>19</v>
      </c>
      <c r="AE11" s="129">
        <v>26</v>
      </c>
      <c r="AF11" s="24"/>
      <c r="AI11" s="16" t="s">
        <v>13</v>
      </c>
      <c r="AJ11">
        <v>3</v>
      </c>
      <c r="AK11" s="13">
        <v>10</v>
      </c>
      <c r="AL11" s="95">
        <v>17</v>
      </c>
      <c r="AM11" s="70">
        <v>24</v>
      </c>
      <c r="AN11" s="76">
        <v>31</v>
      </c>
      <c r="AO11" s="13"/>
    </row>
    <row r="12" spans="2:42" x14ac:dyDescent="0.25">
      <c r="B12" s="85" t="s">
        <v>14</v>
      </c>
      <c r="C12" s="56"/>
      <c r="D12" s="56">
        <v>7</v>
      </c>
      <c r="E12" s="56">
        <v>14</v>
      </c>
      <c r="F12" s="56">
        <v>21</v>
      </c>
      <c r="G12" s="30">
        <v>28</v>
      </c>
      <c r="H12" s="90"/>
      <c r="K12" s="16" t="s">
        <v>14</v>
      </c>
      <c r="L12" s="28">
        <v>4</v>
      </c>
      <c r="M12" s="28">
        <v>11</v>
      </c>
      <c r="N12" s="30">
        <v>18</v>
      </c>
      <c r="O12" s="38">
        <v>25</v>
      </c>
      <c r="P12" s="29"/>
      <c r="T12" s="16" t="s">
        <v>14</v>
      </c>
      <c r="U12" s="28">
        <v>2</v>
      </c>
      <c r="V12" s="28">
        <v>9</v>
      </c>
      <c r="W12" s="28">
        <v>16</v>
      </c>
      <c r="X12" s="28">
        <v>23</v>
      </c>
      <c r="Y12" s="29">
        <v>30</v>
      </c>
      <c r="AA12" s="16" t="s">
        <v>14</v>
      </c>
      <c r="AB12" s="28">
        <v>6</v>
      </c>
      <c r="AC12" s="28">
        <v>13</v>
      </c>
      <c r="AD12" s="6">
        <v>20</v>
      </c>
      <c r="AE12" s="6">
        <v>27</v>
      </c>
      <c r="AF12" s="36"/>
      <c r="AI12" s="16" t="s">
        <v>14</v>
      </c>
      <c r="AJ12" s="37">
        <v>4</v>
      </c>
      <c r="AK12" s="74">
        <v>11</v>
      </c>
      <c r="AL12" s="97">
        <v>18</v>
      </c>
      <c r="AM12" s="72">
        <v>25</v>
      </c>
      <c r="AN12" s="60"/>
      <c r="AO12" s="13"/>
    </row>
    <row r="13" spans="2:42" x14ac:dyDescent="0.25">
      <c r="B13" s="91" t="s">
        <v>15</v>
      </c>
      <c r="C13" s="92">
        <v>1</v>
      </c>
      <c r="D13" s="92">
        <v>8</v>
      </c>
      <c r="E13" s="92">
        <v>15</v>
      </c>
      <c r="F13" s="92">
        <v>22</v>
      </c>
      <c r="G13" s="93">
        <v>29</v>
      </c>
      <c r="H13" s="94"/>
      <c r="K13" s="17" t="s">
        <v>15</v>
      </c>
      <c r="L13" s="7">
        <v>5</v>
      </c>
      <c r="M13" s="7">
        <v>12</v>
      </c>
      <c r="N13" s="7">
        <v>19</v>
      </c>
      <c r="O13" s="7">
        <v>26</v>
      </c>
      <c r="P13" s="53"/>
      <c r="T13" s="17" t="s">
        <v>15</v>
      </c>
      <c r="U13" s="7">
        <v>3</v>
      </c>
      <c r="V13" s="7">
        <v>10</v>
      </c>
      <c r="W13" s="7">
        <v>17</v>
      </c>
      <c r="X13" s="7">
        <v>24</v>
      </c>
      <c r="Y13" s="8">
        <v>31</v>
      </c>
      <c r="AA13" s="17" t="s">
        <v>15</v>
      </c>
      <c r="AB13" s="7">
        <v>7</v>
      </c>
      <c r="AC13" s="7">
        <v>14</v>
      </c>
      <c r="AD13" s="7">
        <v>21</v>
      </c>
      <c r="AE13" s="7">
        <v>28</v>
      </c>
      <c r="AF13" s="8"/>
      <c r="AI13" s="17" t="s">
        <v>15</v>
      </c>
      <c r="AJ13" s="32">
        <v>5</v>
      </c>
      <c r="AK13" s="7">
        <v>12</v>
      </c>
      <c r="AL13" s="7">
        <v>19</v>
      </c>
      <c r="AM13" s="61">
        <v>26</v>
      </c>
      <c r="AN13" s="53"/>
    </row>
    <row r="14" spans="2:42" x14ac:dyDescent="0.25">
      <c r="B14" s="66"/>
      <c r="C14" s="66"/>
      <c r="D14" s="66"/>
      <c r="E14" s="66">
        <v>2</v>
      </c>
      <c r="F14" s="66">
        <v>5</v>
      </c>
      <c r="G14" s="66">
        <v>5</v>
      </c>
      <c r="H14" s="66">
        <v>2</v>
      </c>
      <c r="I14" s="66"/>
      <c r="J14" s="66"/>
      <c r="K14" s="66"/>
      <c r="L14" s="66">
        <v>3</v>
      </c>
      <c r="M14" s="66">
        <v>5</v>
      </c>
      <c r="N14" s="66">
        <v>5</v>
      </c>
      <c r="O14" s="66">
        <v>5</v>
      </c>
      <c r="P14" s="66">
        <v>4</v>
      </c>
      <c r="Q14" s="66"/>
      <c r="R14" s="66"/>
      <c r="S14" s="66"/>
      <c r="T14" s="66"/>
      <c r="U14" s="66">
        <v>1</v>
      </c>
      <c r="V14" s="66">
        <v>5</v>
      </c>
      <c r="W14" s="66">
        <v>5</v>
      </c>
      <c r="X14" s="66"/>
      <c r="Y14" s="66">
        <v>5</v>
      </c>
      <c r="Z14" s="66"/>
      <c r="AA14" s="66"/>
      <c r="AB14" s="66">
        <v>5</v>
      </c>
      <c r="AC14" s="66">
        <v>5</v>
      </c>
      <c r="AD14" s="66">
        <v>5</v>
      </c>
      <c r="AE14" s="66">
        <v>5</v>
      </c>
      <c r="AF14" s="66">
        <v>2</v>
      </c>
      <c r="AG14" s="66"/>
      <c r="AH14" s="66"/>
      <c r="AI14" s="66"/>
      <c r="AJ14" s="66">
        <v>3</v>
      </c>
      <c r="AK14" s="66">
        <v>4</v>
      </c>
      <c r="AL14" s="66">
        <v>5</v>
      </c>
      <c r="AM14" s="66">
        <v>2</v>
      </c>
      <c r="AN14" s="66"/>
    </row>
    <row r="16" spans="2:42" ht="14.4" x14ac:dyDescent="0.3">
      <c r="B16" s="106" t="s">
        <v>16</v>
      </c>
      <c r="C16" s="104"/>
      <c r="D16" s="104"/>
      <c r="E16" s="104"/>
      <c r="F16" s="104"/>
      <c r="K16" s="10"/>
      <c r="L16" s="10"/>
      <c r="AE16" s="4" t="s">
        <v>17</v>
      </c>
      <c r="AF16" s="11"/>
      <c r="AG16" s="11"/>
      <c r="AH16" s="11"/>
      <c r="AI16" s="11"/>
      <c r="AJ16" s="11"/>
      <c r="AK16" s="11"/>
      <c r="AL16" s="11"/>
      <c r="AM16" s="11"/>
      <c r="AN16" s="11"/>
      <c r="AO16" s="43"/>
      <c r="AP16" s="51">
        <f>SUM(E14:AN14)</f>
        <v>88</v>
      </c>
    </row>
    <row r="17" spans="2:51" ht="14.4" x14ac:dyDescent="0.3">
      <c r="I17" s="4" t="s">
        <v>18</v>
      </c>
      <c r="K17" s="12"/>
      <c r="L17" s="12"/>
      <c r="T17" s="140" t="s">
        <v>19</v>
      </c>
      <c r="Y17" s="4"/>
      <c r="Z17" s="11"/>
      <c r="AE17" s="4" t="s">
        <v>20</v>
      </c>
      <c r="AF17" s="4"/>
      <c r="AG17" s="4"/>
      <c r="AH17" s="4"/>
      <c r="AI17" s="14"/>
      <c r="AJ17" s="14"/>
      <c r="AK17" s="11"/>
      <c r="AL17" s="11"/>
      <c r="AM17" s="11"/>
      <c r="AN17" s="11"/>
      <c r="AO17" s="43"/>
      <c r="AP17" s="52">
        <f>SUM(D36:AM36)</f>
        <v>100</v>
      </c>
    </row>
    <row r="18" spans="2:51" x14ac:dyDescent="0.25">
      <c r="B18" t="s">
        <v>21</v>
      </c>
      <c r="I18" s="4">
        <v>38</v>
      </c>
      <c r="K18" s="122" t="s">
        <v>22</v>
      </c>
      <c r="L18" s="123"/>
      <c r="M18" s="123"/>
      <c r="N18" s="123"/>
      <c r="O18" s="123"/>
      <c r="P18" s="123"/>
      <c r="Q18" s="123"/>
      <c r="R18" s="137"/>
      <c r="S18" s="137"/>
      <c r="T18" s="141" t="s">
        <v>23</v>
      </c>
      <c r="U18" s="142"/>
      <c r="V18" s="137"/>
      <c r="W18" s="137"/>
      <c r="X18" s="133"/>
      <c r="Y18" s="133"/>
      <c r="Z18" s="133"/>
      <c r="AA18" s="133"/>
      <c r="AB18" s="133"/>
      <c r="AC18" s="133"/>
      <c r="AD18" s="132"/>
      <c r="AO18" s="43"/>
      <c r="AP18" s="54">
        <f>SUM(AP16:AP17)</f>
        <v>188</v>
      </c>
    </row>
    <row r="19" spans="2:51" x14ac:dyDescent="0.25">
      <c r="B19" t="s">
        <v>24</v>
      </c>
      <c r="I19" s="4">
        <f>SUM(V14:AF14)</f>
        <v>37</v>
      </c>
      <c r="K19" s="122" t="s">
        <v>25</v>
      </c>
      <c r="L19" s="123"/>
      <c r="M19" s="123"/>
      <c r="N19" s="123"/>
      <c r="O19" s="123"/>
      <c r="P19" s="123"/>
      <c r="Q19" s="123"/>
      <c r="R19" s="137"/>
      <c r="S19" s="137"/>
      <c r="T19" s="141" t="s">
        <v>26</v>
      </c>
      <c r="U19" s="141"/>
      <c r="V19" s="137"/>
      <c r="W19" s="137"/>
      <c r="X19" s="133" t="s">
        <v>2</v>
      </c>
      <c r="Y19" s="133"/>
      <c r="Z19" s="133"/>
      <c r="AA19" s="133"/>
      <c r="AB19" s="133"/>
      <c r="AC19" s="133"/>
      <c r="AD19" s="132"/>
      <c r="AE19" s="4" t="s">
        <v>27</v>
      </c>
      <c r="AF19" s="4"/>
      <c r="AG19" s="4"/>
      <c r="AH19" s="13"/>
      <c r="AI19" s="14"/>
      <c r="AJ19" s="14"/>
      <c r="AK19" s="11"/>
      <c r="AL19" s="11"/>
      <c r="AM19" s="11"/>
    </row>
    <row r="20" spans="2:51" x14ac:dyDescent="0.25">
      <c r="B20" t="s">
        <v>28</v>
      </c>
      <c r="I20" s="4">
        <f>SUM(AJ14:AM14,D36:L36)-4</f>
        <v>38</v>
      </c>
      <c r="K20" s="122" t="s">
        <v>29</v>
      </c>
      <c r="L20" s="123"/>
      <c r="M20" s="123"/>
      <c r="N20" s="123"/>
      <c r="O20" s="125"/>
      <c r="P20" s="124"/>
      <c r="Q20" s="124"/>
      <c r="R20" s="138"/>
      <c r="S20" s="138"/>
      <c r="T20" s="143" t="s">
        <v>30</v>
      </c>
      <c r="U20" s="142"/>
      <c r="V20" s="137"/>
      <c r="W20" s="137"/>
      <c r="X20" s="133" t="s">
        <v>2</v>
      </c>
      <c r="Y20" s="133"/>
      <c r="Z20" s="133"/>
      <c r="AA20" s="133"/>
      <c r="AB20" s="133"/>
      <c r="AC20" s="133"/>
      <c r="AD20" s="132"/>
      <c r="AE20" s="110" t="s">
        <v>31</v>
      </c>
      <c r="AF20" s="111"/>
      <c r="AG20" s="111"/>
      <c r="AH20" s="111"/>
      <c r="AI20" s="111"/>
      <c r="AJ20" s="111"/>
      <c r="AK20" s="111"/>
      <c r="AL20" s="111"/>
      <c r="AM20" s="111"/>
      <c r="AN20" s="48"/>
      <c r="AO20" s="11"/>
      <c r="AP20" s="11"/>
    </row>
    <row r="21" spans="2:51" x14ac:dyDescent="0.25">
      <c r="B21" t="s">
        <v>32</v>
      </c>
      <c r="I21" s="4">
        <f>SUM(L36:Z36)-2</f>
        <v>38</v>
      </c>
      <c r="K21" s="122" t="s">
        <v>33</v>
      </c>
      <c r="L21" s="123"/>
      <c r="M21" s="123"/>
      <c r="N21" s="123"/>
      <c r="O21" s="125"/>
      <c r="P21" s="125"/>
      <c r="Q21" s="125"/>
      <c r="R21" s="139"/>
      <c r="S21" s="139"/>
      <c r="T21" s="143" t="s">
        <v>34</v>
      </c>
      <c r="U21" s="142"/>
      <c r="V21" s="137"/>
      <c r="W21" s="137"/>
      <c r="X21" s="133" t="s">
        <v>2</v>
      </c>
      <c r="Y21" s="133"/>
      <c r="Z21" s="134"/>
      <c r="AA21" s="135"/>
      <c r="AB21" s="133"/>
      <c r="AC21" s="133"/>
      <c r="AD21" s="132"/>
      <c r="AE21" s="111" t="s">
        <v>35</v>
      </c>
      <c r="AF21" s="111"/>
      <c r="AG21" s="111"/>
      <c r="AH21" s="111"/>
      <c r="AI21" s="111"/>
      <c r="AJ21" s="111"/>
      <c r="AK21" s="111"/>
      <c r="AL21" s="111"/>
      <c r="AM21" s="111"/>
      <c r="AN21" s="111"/>
      <c r="AO21" s="11"/>
      <c r="AP21" s="11"/>
    </row>
    <row r="22" spans="2:51" x14ac:dyDescent="0.25">
      <c r="B22" t="s">
        <v>36</v>
      </c>
      <c r="I22" s="4">
        <f>SUM(AA36:AM36)</f>
        <v>37</v>
      </c>
      <c r="K22" s="122" t="s">
        <v>37</v>
      </c>
      <c r="L22" s="123"/>
      <c r="M22" s="123"/>
      <c r="N22" s="123"/>
      <c r="O22" s="122"/>
      <c r="P22" s="122"/>
      <c r="Q22" s="122"/>
      <c r="R22" s="139"/>
      <c r="S22" s="139"/>
      <c r="T22" s="144" t="s">
        <v>38</v>
      </c>
      <c r="U22" s="145"/>
      <c r="V22" s="137"/>
      <c r="W22" s="137"/>
      <c r="X22" s="133" t="s">
        <v>2</v>
      </c>
      <c r="Y22" s="133"/>
      <c r="Z22" s="134"/>
      <c r="AA22" s="135"/>
      <c r="AB22" s="133"/>
      <c r="AC22" s="133"/>
      <c r="AD22" s="132"/>
      <c r="AE22" s="111" t="s">
        <v>39</v>
      </c>
      <c r="AF22" s="111"/>
      <c r="AG22" s="111"/>
      <c r="AH22" s="111"/>
      <c r="AI22" s="111"/>
      <c r="AJ22" s="111"/>
      <c r="AK22" s="111"/>
      <c r="AL22" s="111"/>
      <c r="AM22" s="111"/>
      <c r="AN22" s="49"/>
      <c r="AO22" s="11"/>
      <c r="AP22" s="11"/>
    </row>
    <row r="23" spans="2:51" x14ac:dyDescent="0.25">
      <c r="K23" s="112"/>
      <c r="L23" s="112"/>
      <c r="Y23" s="4"/>
      <c r="Z23" s="4"/>
      <c r="AA23" s="13"/>
      <c r="AE23" s="111" t="s">
        <v>40</v>
      </c>
      <c r="AF23" s="50"/>
      <c r="AG23" s="50"/>
      <c r="AH23" s="50"/>
      <c r="AI23" s="50"/>
      <c r="AJ23" s="50"/>
      <c r="AK23" s="50"/>
      <c r="AL23" s="50"/>
      <c r="AM23" s="50"/>
      <c r="AN23" s="111"/>
      <c r="AO23" s="4"/>
      <c r="AP23" s="4"/>
    </row>
    <row r="24" spans="2:51" x14ac:dyDescent="0.25">
      <c r="K24" s="22"/>
      <c r="L24" s="2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51" x14ac:dyDescent="0.25">
      <c r="D25" s="42"/>
      <c r="J25" s="112"/>
      <c r="AC25" s="103"/>
      <c r="AD25" s="44"/>
      <c r="AE25" s="113" t="s">
        <v>41</v>
      </c>
      <c r="AF25" s="99"/>
      <c r="AG25" s="99"/>
      <c r="AH25" s="99"/>
      <c r="AI25" s="99"/>
      <c r="AJ25" s="99"/>
      <c r="AK25" s="100"/>
      <c r="AL25" s="101"/>
      <c r="AN25" s="113" t="s">
        <v>42</v>
      </c>
      <c r="AO25" s="98"/>
      <c r="AP25" s="98"/>
      <c r="AQ25" s="101"/>
      <c r="AR25" s="101"/>
      <c r="AS25" s="101"/>
      <c r="AU25" s="13"/>
      <c r="AV25" s="13"/>
      <c r="AW25" s="13"/>
      <c r="AX25" s="13"/>
      <c r="AY25" s="13"/>
    </row>
    <row r="26" spans="2:51" x14ac:dyDescent="0.25">
      <c r="K26" s="4"/>
      <c r="L26" s="65"/>
      <c r="M26" s="65"/>
      <c r="N26" s="65"/>
      <c r="O26" s="65"/>
    </row>
    <row r="27" spans="2:51" x14ac:dyDescent="0.25">
      <c r="B27" s="4" t="s">
        <v>43</v>
      </c>
      <c r="C27" s="4"/>
      <c r="D27" s="4"/>
      <c r="J27" s="4" t="s">
        <v>44</v>
      </c>
      <c r="K27" s="4"/>
      <c r="L27" s="4"/>
      <c r="M27" s="4"/>
      <c r="Q27" s="4" t="s">
        <v>45</v>
      </c>
      <c r="R27" s="4"/>
      <c r="S27" s="4"/>
      <c r="X27" s="4" t="s">
        <v>46</v>
      </c>
      <c r="Y27" s="4"/>
      <c r="Z27" s="4"/>
      <c r="AA27" s="4"/>
      <c r="AE27" s="4" t="s">
        <v>47</v>
      </c>
      <c r="AF27" s="4"/>
      <c r="AJ27" s="57"/>
      <c r="AK27" s="23"/>
      <c r="AM27" s="4" t="s">
        <v>48</v>
      </c>
    </row>
    <row r="28" spans="2:51" x14ac:dyDescent="0.25">
      <c r="B28" s="20" t="s">
        <v>8</v>
      </c>
      <c r="C28" s="26">
        <v>52</v>
      </c>
      <c r="D28" s="26">
        <v>1</v>
      </c>
      <c r="E28" s="26">
        <v>2</v>
      </c>
      <c r="F28" s="26">
        <v>3</v>
      </c>
      <c r="G28" s="114">
        <v>4</v>
      </c>
      <c r="H28" s="31">
        <v>5</v>
      </c>
      <c r="J28" s="20" t="s">
        <v>8</v>
      </c>
      <c r="K28" s="26">
        <v>5</v>
      </c>
      <c r="L28" s="26">
        <v>6</v>
      </c>
      <c r="M28" s="26">
        <v>7</v>
      </c>
      <c r="N28" s="26">
        <v>8</v>
      </c>
      <c r="O28" s="40">
        <v>9</v>
      </c>
      <c r="Q28" s="20" t="s">
        <v>8</v>
      </c>
      <c r="R28" s="115">
        <v>9</v>
      </c>
      <c r="S28" s="18">
        <v>10</v>
      </c>
      <c r="T28" s="18">
        <v>11</v>
      </c>
      <c r="U28" s="18">
        <v>12</v>
      </c>
      <c r="V28" s="40">
        <v>13</v>
      </c>
      <c r="X28" s="19" t="s">
        <v>8</v>
      </c>
      <c r="Y28" s="114">
        <v>13</v>
      </c>
      <c r="Z28" s="18">
        <v>14</v>
      </c>
      <c r="AA28" s="18">
        <v>15</v>
      </c>
      <c r="AB28" s="18">
        <v>16</v>
      </c>
      <c r="AC28" s="40">
        <v>17</v>
      </c>
      <c r="AE28" s="20" t="s">
        <v>8</v>
      </c>
      <c r="AF28" s="114">
        <v>17</v>
      </c>
      <c r="AG28" s="18">
        <v>18</v>
      </c>
      <c r="AH28" s="18">
        <v>19</v>
      </c>
      <c r="AI28" s="18">
        <v>20</v>
      </c>
      <c r="AJ28" s="116">
        <v>21</v>
      </c>
      <c r="AK28" s="117">
        <v>22</v>
      </c>
      <c r="AM28" s="118">
        <v>22</v>
      </c>
    </row>
    <row r="29" spans="2:51" x14ac:dyDescent="0.25">
      <c r="B29" s="16" t="s">
        <v>9</v>
      </c>
      <c r="C29" s="13"/>
      <c r="D29">
        <v>3</v>
      </c>
      <c r="E29">
        <v>10</v>
      </c>
      <c r="F29" s="25">
        <v>17</v>
      </c>
      <c r="G29">
        <v>24</v>
      </c>
      <c r="H29" s="128">
        <v>31</v>
      </c>
      <c r="J29" s="16" t="s">
        <v>9</v>
      </c>
      <c r="L29" s="123">
        <v>7</v>
      </c>
      <c r="M29">
        <v>14</v>
      </c>
      <c r="N29">
        <v>21</v>
      </c>
      <c r="O29" s="1">
        <v>28</v>
      </c>
      <c r="Q29" s="16" t="s">
        <v>9</v>
      </c>
      <c r="S29" s="71">
        <v>7</v>
      </c>
      <c r="T29" s="34">
        <v>14</v>
      </c>
      <c r="U29" s="34">
        <v>21</v>
      </c>
      <c r="V29" s="39">
        <v>28</v>
      </c>
      <c r="X29" s="16" t="s">
        <v>9</v>
      </c>
      <c r="Y29" s="25"/>
      <c r="Z29" s="126">
        <v>4</v>
      </c>
      <c r="AA29" s="152">
        <v>11</v>
      </c>
      <c r="AB29" s="64">
        <v>18</v>
      </c>
      <c r="AC29" s="35">
        <v>25</v>
      </c>
      <c r="AE29" s="16" t="s">
        <v>9</v>
      </c>
      <c r="AF29" s="25"/>
      <c r="AG29" s="25">
        <v>2</v>
      </c>
      <c r="AH29" s="25">
        <v>9</v>
      </c>
      <c r="AI29" s="25">
        <v>16</v>
      </c>
      <c r="AJ29" s="137">
        <v>23</v>
      </c>
      <c r="AK29" s="127">
        <v>30</v>
      </c>
      <c r="AM29" s="58"/>
    </row>
    <row r="30" spans="2:51" x14ac:dyDescent="0.25">
      <c r="B30" s="16" t="s">
        <v>10</v>
      </c>
      <c r="D30">
        <v>4</v>
      </c>
      <c r="E30">
        <v>11</v>
      </c>
      <c r="F30">
        <v>18</v>
      </c>
      <c r="G30">
        <v>25</v>
      </c>
      <c r="H30" s="1"/>
      <c r="J30" s="16" t="s">
        <v>10</v>
      </c>
      <c r="K30" s="123">
        <v>1</v>
      </c>
      <c r="L30" s="150">
        <v>8</v>
      </c>
      <c r="M30">
        <v>15</v>
      </c>
      <c r="N30">
        <v>22</v>
      </c>
      <c r="O30" s="1"/>
      <c r="Q30" s="16" t="s">
        <v>10</v>
      </c>
      <c r="R30">
        <v>1</v>
      </c>
      <c r="S30" s="70">
        <v>8</v>
      </c>
      <c r="T30" s="13">
        <v>15</v>
      </c>
      <c r="U30" s="13">
        <v>22</v>
      </c>
      <c r="V30" s="39">
        <v>29</v>
      </c>
      <c r="X30" s="16" t="s">
        <v>10</v>
      </c>
      <c r="Z30" s="123">
        <v>5</v>
      </c>
      <c r="AA30">
        <v>12</v>
      </c>
      <c r="AB30">
        <v>19</v>
      </c>
      <c r="AC30" s="1">
        <v>26</v>
      </c>
      <c r="AE30" s="55" t="s">
        <v>10</v>
      </c>
      <c r="AG30">
        <v>3</v>
      </c>
      <c r="AH30">
        <v>10</v>
      </c>
      <c r="AI30">
        <v>17</v>
      </c>
      <c r="AJ30" s="123">
        <v>24</v>
      </c>
      <c r="AK30" s="127">
        <v>31</v>
      </c>
      <c r="AM30" s="58"/>
    </row>
    <row r="31" spans="2:51" x14ac:dyDescent="0.25">
      <c r="B31" s="16" t="s">
        <v>11</v>
      </c>
      <c r="D31">
        <v>5</v>
      </c>
      <c r="E31">
        <v>12</v>
      </c>
      <c r="F31">
        <v>19</v>
      </c>
      <c r="G31">
        <v>26</v>
      </c>
      <c r="H31" s="1"/>
      <c r="J31" s="16" t="s">
        <v>11</v>
      </c>
      <c r="K31" s="123">
        <v>2</v>
      </c>
      <c r="L31" s="151">
        <v>9</v>
      </c>
      <c r="M31">
        <v>16</v>
      </c>
      <c r="N31">
        <v>23</v>
      </c>
      <c r="O31" s="1"/>
      <c r="Q31" s="16" t="s">
        <v>11</v>
      </c>
      <c r="R31" s="145">
        <v>2</v>
      </c>
      <c r="S31" s="70">
        <v>9</v>
      </c>
      <c r="T31" s="13">
        <v>16</v>
      </c>
      <c r="U31" s="13">
        <v>23</v>
      </c>
      <c r="V31" s="130">
        <v>30</v>
      </c>
      <c r="X31" s="16" t="s">
        <v>11</v>
      </c>
      <c r="Z31" s="123">
        <v>6</v>
      </c>
      <c r="AA31">
        <v>13</v>
      </c>
      <c r="AB31">
        <v>20</v>
      </c>
      <c r="AC31" s="147">
        <v>27</v>
      </c>
      <c r="AE31" s="16" t="s">
        <v>11</v>
      </c>
      <c r="AG31">
        <v>4</v>
      </c>
      <c r="AH31">
        <v>11</v>
      </c>
      <c r="AI31">
        <v>18</v>
      </c>
      <c r="AJ31" s="123">
        <v>25</v>
      </c>
      <c r="AK31" s="1"/>
      <c r="AM31" s="131">
        <v>1</v>
      </c>
    </row>
    <row r="32" spans="2:51" x14ac:dyDescent="0.25">
      <c r="B32" s="16" t="s">
        <v>12</v>
      </c>
      <c r="C32" s="47"/>
      <c r="D32" s="33">
        <v>6</v>
      </c>
      <c r="E32">
        <v>13</v>
      </c>
      <c r="F32">
        <v>20</v>
      </c>
      <c r="G32">
        <v>27</v>
      </c>
      <c r="H32" s="1"/>
      <c r="J32" s="16" t="s">
        <v>12</v>
      </c>
      <c r="K32" s="123">
        <v>3</v>
      </c>
      <c r="L32" s="119">
        <v>10</v>
      </c>
      <c r="M32">
        <v>17</v>
      </c>
      <c r="N32">
        <v>24</v>
      </c>
      <c r="O32" s="1"/>
      <c r="Q32" s="16" t="s">
        <v>12</v>
      </c>
      <c r="R32">
        <v>3</v>
      </c>
      <c r="S32" s="70">
        <v>10</v>
      </c>
      <c r="T32" s="13">
        <v>17</v>
      </c>
      <c r="U32" s="13">
        <v>24</v>
      </c>
      <c r="V32" s="130">
        <v>31</v>
      </c>
      <c r="X32" s="16" t="s">
        <v>12</v>
      </c>
      <c r="Z32" s="123">
        <v>7</v>
      </c>
      <c r="AA32">
        <v>14</v>
      </c>
      <c r="AB32">
        <v>21</v>
      </c>
      <c r="AC32" s="1">
        <v>28</v>
      </c>
      <c r="AE32" s="16" t="s">
        <v>12</v>
      </c>
      <c r="AG32">
        <v>5</v>
      </c>
      <c r="AH32">
        <v>12</v>
      </c>
      <c r="AI32">
        <v>19</v>
      </c>
      <c r="AJ32" s="33">
        <v>26</v>
      </c>
      <c r="AK32" s="1"/>
      <c r="AM32" s="131">
        <v>2</v>
      </c>
    </row>
    <row r="33" spans="2:40" x14ac:dyDescent="0.25">
      <c r="B33" s="16" t="s">
        <v>13</v>
      </c>
      <c r="C33" s="23"/>
      <c r="D33" s="67">
        <v>7</v>
      </c>
      <c r="E33" s="23">
        <v>14</v>
      </c>
      <c r="F33">
        <v>21</v>
      </c>
      <c r="G33" s="123">
        <v>28</v>
      </c>
      <c r="H33" s="1"/>
      <c r="J33" s="16" t="s">
        <v>13</v>
      </c>
      <c r="K33" s="129">
        <v>4</v>
      </c>
      <c r="L33" s="121">
        <v>11</v>
      </c>
      <c r="M33" s="23">
        <v>18</v>
      </c>
      <c r="N33" s="23">
        <v>25</v>
      </c>
      <c r="O33" s="24"/>
      <c r="Q33" s="16" t="s">
        <v>13</v>
      </c>
      <c r="R33" s="23">
        <v>4</v>
      </c>
      <c r="S33" s="70">
        <v>11</v>
      </c>
      <c r="T33" s="13">
        <v>18</v>
      </c>
      <c r="U33" s="13">
        <v>25</v>
      </c>
      <c r="V33" s="39"/>
      <c r="X33" s="16" t="s">
        <v>13</v>
      </c>
      <c r="Y33" s="123">
        <v>1</v>
      </c>
      <c r="Z33" s="150">
        <v>8</v>
      </c>
      <c r="AA33" s="33">
        <v>15</v>
      </c>
      <c r="AB33">
        <v>22</v>
      </c>
      <c r="AC33" s="24">
        <v>29</v>
      </c>
      <c r="AE33" s="16" t="s">
        <v>13</v>
      </c>
      <c r="AG33">
        <v>6</v>
      </c>
      <c r="AH33" s="23">
        <v>13</v>
      </c>
      <c r="AI33" s="23">
        <v>20</v>
      </c>
      <c r="AJ33" s="67">
        <v>27</v>
      </c>
      <c r="AK33" s="24"/>
      <c r="AM33" s="136">
        <v>3</v>
      </c>
    </row>
    <row r="34" spans="2:40" x14ac:dyDescent="0.25">
      <c r="B34" s="16" t="s">
        <v>14</v>
      </c>
      <c r="C34" s="33">
        <v>1</v>
      </c>
      <c r="D34" s="6">
        <v>8</v>
      </c>
      <c r="E34" s="6">
        <v>15</v>
      </c>
      <c r="F34" s="28">
        <v>22</v>
      </c>
      <c r="G34" s="37">
        <v>29</v>
      </c>
      <c r="H34" s="62"/>
      <c r="J34" s="16" t="s">
        <v>14</v>
      </c>
      <c r="K34" s="6">
        <v>5</v>
      </c>
      <c r="L34" s="6">
        <v>12</v>
      </c>
      <c r="M34" s="6">
        <v>19</v>
      </c>
      <c r="N34" s="6">
        <v>26</v>
      </c>
      <c r="O34" s="63"/>
      <c r="Q34" s="16" t="s">
        <v>14</v>
      </c>
      <c r="R34" s="30">
        <v>5</v>
      </c>
      <c r="S34" s="28">
        <v>12</v>
      </c>
      <c r="T34" s="28">
        <v>19</v>
      </c>
      <c r="U34" s="28">
        <v>26</v>
      </c>
      <c r="V34" s="29"/>
      <c r="X34" s="16" t="s">
        <v>14</v>
      </c>
      <c r="Y34" s="28">
        <v>2</v>
      </c>
      <c r="Z34" s="28">
        <v>9</v>
      </c>
      <c r="AA34" s="28">
        <v>16</v>
      </c>
      <c r="AB34" s="28">
        <v>23</v>
      </c>
      <c r="AC34" s="29">
        <v>30</v>
      </c>
      <c r="AE34" s="16" t="s">
        <v>14</v>
      </c>
      <c r="AF34" s="28"/>
      <c r="AG34" s="28">
        <v>7</v>
      </c>
      <c r="AH34" s="28">
        <v>14</v>
      </c>
      <c r="AI34" s="28">
        <v>21</v>
      </c>
      <c r="AJ34" s="56">
        <v>28</v>
      </c>
      <c r="AK34" s="36"/>
      <c r="AM34" s="102">
        <v>4</v>
      </c>
    </row>
    <row r="35" spans="2:40" x14ac:dyDescent="0.25">
      <c r="B35" s="17" t="s">
        <v>15</v>
      </c>
      <c r="C35" s="7">
        <v>2</v>
      </c>
      <c r="D35" s="7">
        <v>9</v>
      </c>
      <c r="E35" s="7">
        <v>16</v>
      </c>
      <c r="F35" s="7">
        <v>23</v>
      </c>
      <c r="G35" s="32">
        <v>30</v>
      </c>
      <c r="H35" s="53"/>
      <c r="J35" s="17" t="s">
        <v>15</v>
      </c>
      <c r="K35" s="7">
        <v>6</v>
      </c>
      <c r="L35" s="7">
        <v>13</v>
      </c>
      <c r="M35" s="7">
        <v>20</v>
      </c>
      <c r="N35" s="7">
        <v>27</v>
      </c>
      <c r="O35" s="8"/>
      <c r="Q35" s="17" t="s">
        <v>15</v>
      </c>
      <c r="R35" s="32">
        <v>6</v>
      </c>
      <c r="S35" s="7">
        <v>13</v>
      </c>
      <c r="T35" s="7">
        <v>20</v>
      </c>
      <c r="U35" s="7">
        <v>27</v>
      </c>
      <c r="V35" s="8"/>
      <c r="X35" s="17" t="s">
        <v>15</v>
      </c>
      <c r="Y35" s="7">
        <v>3</v>
      </c>
      <c r="Z35" s="7">
        <v>10</v>
      </c>
      <c r="AA35" s="61">
        <v>17</v>
      </c>
      <c r="AB35" s="7">
        <v>24</v>
      </c>
      <c r="AC35" s="8"/>
      <c r="AE35" s="17" t="s">
        <v>15</v>
      </c>
      <c r="AF35" s="61">
        <v>1</v>
      </c>
      <c r="AG35" s="7">
        <v>8</v>
      </c>
      <c r="AH35" s="7">
        <v>15</v>
      </c>
      <c r="AI35" s="7">
        <v>22</v>
      </c>
      <c r="AJ35" s="32">
        <v>29</v>
      </c>
      <c r="AK35" s="53"/>
      <c r="AM35" s="59">
        <v>5</v>
      </c>
    </row>
    <row r="36" spans="2:40" x14ac:dyDescent="0.25">
      <c r="D36" s="66">
        <v>3</v>
      </c>
      <c r="E36" s="66">
        <v>5</v>
      </c>
      <c r="F36" s="66">
        <v>5</v>
      </c>
      <c r="G36" s="66">
        <v>5</v>
      </c>
      <c r="H36" s="66">
        <v>1</v>
      </c>
      <c r="I36" s="66"/>
      <c r="J36" s="66"/>
      <c r="K36" s="66">
        <v>4</v>
      </c>
      <c r="L36" s="66">
        <v>5</v>
      </c>
      <c r="M36" s="66">
        <v>5</v>
      </c>
      <c r="N36" s="66">
        <v>5</v>
      </c>
      <c r="O36" s="66">
        <v>1</v>
      </c>
      <c r="P36" s="66"/>
      <c r="Q36" s="66"/>
      <c r="R36" s="66">
        <v>4</v>
      </c>
      <c r="S36" s="66"/>
      <c r="T36" s="66">
        <v>5</v>
      </c>
      <c r="U36" s="66">
        <v>5</v>
      </c>
      <c r="V36" s="66">
        <v>4</v>
      </c>
      <c r="W36" s="66"/>
      <c r="X36" s="66"/>
      <c r="Y36" s="66">
        <v>1</v>
      </c>
      <c r="Z36" s="66">
        <v>5</v>
      </c>
      <c r="AA36" s="66">
        <v>4</v>
      </c>
      <c r="AB36" s="66">
        <v>4</v>
      </c>
      <c r="AC36" s="66">
        <v>5</v>
      </c>
      <c r="AD36" s="66"/>
      <c r="AE36" s="66"/>
      <c r="AF36" s="66"/>
      <c r="AG36" s="66">
        <v>5</v>
      </c>
      <c r="AH36" s="66">
        <v>5</v>
      </c>
      <c r="AI36" s="66">
        <v>5</v>
      </c>
      <c r="AJ36" s="66">
        <v>3</v>
      </c>
      <c r="AK36" s="66">
        <v>2</v>
      </c>
      <c r="AM36">
        <v>4</v>
      </c>
    </row>
    <row r="37" spans="2:40" x14ac:dyDescent="0.25">
      <c r="AL37" s="46"/>
    </row>
    <row r="38" spans="2:40" x14ac:dyDescent="0.25">
      <c r="B38" s="41"/>
      <c r="J38" s="119" t="s">
        <v>49</v>
      </c>
      <c r="K38" s="119"/>
      <c r="L38" s="119"/>
      <c r="M38" s="120" t="s">
        <v>50</v>
      </c>
      <c r="AM38" s="46"/>
      <c r="AN38" s="46"/>
    </row>
    <row r="39" spans="2:40" x14ac:dyDescent="0.25">
      <c r="B39" s="13"/>
      <c r="J39" s="119" t="s">
        <v>51</v>
      </c>
      <c r="K39" s="119"/>
      <c r="L39" s="119"/>
      <c r="M39" s="119" t="s">
        <v>52</v>
      </c>
    </row>
    <row r="40" spans="2:40" x14ac:dyDescent="0.25">
      <c r="B40" s="13"/>
    </row>
    <row r="41" spans="2:40" x14ac:dyDescent="0.25">
      <c r="B41" s="13"/>
      <c r="AB41" s="45"/>
    </row>
  </sheetData>
  <phoneticPr fontId="0" type="noConversion"/>
  <pageMargins left="0.7" right="0.7" top="0.75" bottom="0.75" header="0.3" footer="0.3"/>
  <pageSetup paperSize="9" scale="76" orientation="landscape" r:id="rId1"/>
  <headerFooter alignWithMargins="0"/>
  <ignoredErrors>
    <ignoredError sqref="I21:I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&amp;A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14F634E55190488C91F80045132C14" ma:contentTypeVersion="11" ma:contentTypeDescription="Luo uusi asiakirja." ma:contentTypeScope="" ma:versionID="ba3a0ab6393ffe5d64bc86fd4625e7f4">
  <xsd:schema xmlns:xsd="http://www.w3.org/2001/XMLSchema" xmlns:xs="http://www.w3.org/2001/XMLSchema" xmlns:p="http://schemas.microsoft.com/office/2006/metadata/properties" xmlns:ns2="4b84aa60-1c24-4218-a356-18be7a2a3fc9" xmlns:ns3="8e9518e3-c23a-4d27-a4a3-adb5a465aeec" targetNamespace="http://schemas.microsoft.com/office/2006/metadata/properties" ma:root="true" ma:fieldsID="4488fc3259fac26cc74b9d17663c6503" ns2:_="" ns3:_="">
    <xsd:import namespace="4b84aa60-1c24-4218-a356-18be7a2a3fc9"/>
    <xsd:import namespace="8e9518e3-c23a-4d27-a4a3-adb5a465ae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4aa60-1c24-4218-a356-18be7a2a3f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518e3-c23a-4d27-a4a3-adb5a465a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3599D-8E73-4CE1-9CB4-AD24C8D68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4aa60-1c24-4218-a356-18be7a2a3fc9"/>
    <ds:schemaRef ds:uri="8e9518e3-c23a-4d27-a4a3-adb5a465a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0D4D4-9697-4FC7-961D-4D79F4E09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5F7E2-A9B2-4EDA-B8B0-F74439964DE7}">
  <ds:schemaRefs>
    <ds:schemaRef ds:uri="http://schemas.microsoft.com/office/2006/documentManagement/types"/>
    <ds:schemaRef ds:uri="8e9518e3-c23a-4d27-a4a3-adb5a465aeec"/>
    <ds:schemaRef ds:uri="http://purl.org/dc/elements/1.1/"/>
    <ds:schemaRef ds:uri="http://schemas.microsoft.com/office/2006/metadata/properties"/>
    <ds:schemaRef ds:uri="4b84aa60-1c24-4218-a356-18be7a2a3fc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2021-2022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Tuula Räbinä</dc:creator>
  <cp:keywords/>
  <dc:description/>
  <cp:lastModifiedBy>Hakkarainen Hannele</cp:lastModifiedBy>
  <cp:revision/>
  <cp:lastPrinted>2021-08-16T08:40:59Z</cp:lastPrinted>
  <dcterms:created xsi:type="dcterms:W3CDTF">2003-10-08T11:04:43Z</dcterms:created>
  <dcterms:modified xsi:type="dcterms:W3CDTF">2021-08-16T08:42:25Z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0x010100BB14F634E55190488C91F80045132C14</vt:lpwstr>
  </property>
</Properties>
</file>